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yana.safronova\Desktop\ИНСПЕКЦИЯ\"/>
    </mc:Choice>
  </mc:AlternateContent>
  <xr:revisionPtr revIDLastSave="0" documentId="13_ncr:1_{0D720549-8CF0-4F07-B5CC-B40CA16A7F9A}" xr6:coauthVersionLast="47" xr6:coauthVersionMax="47" xr10:uidLastSave="{00000000-0000-0000-0000-000000000000}"/>
  <bookViews>
    <workbookView xWindow="12900" yWindow="1050" windowWidth="13620" windowHeight="14400" xr2:uid="{450B3422-5123-4F8A-94AD-5BCBC8FB4A6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6" i="1"/>
  <c r="G35" i="1"/>
  <c r="G34" i="1"/>
  <c r="G33" i="1"/>
  <c r="G31" i="1"/>
  <c r="G30" i="1"/>
  <c r="G29" i="1"/>
  <c r="G28" i="1"/>
  <c r="G27" i="1"/>
  <c r="G25" i="1"/>
  <c r="G24" i="1"/>
  <c r="G23" i="1"/>
  <c r="G22" i="1"/>
  <c r="G21" i="1"/>
  <c r="G20" i="1"/>
  <c r="G16" i="1"/>
  <c r="G15" i="1"/>
  <c r="G14" i="1"/>
  <c r="G13" i="1"/>
  <c r="G12" i="1"/>
  <c r="G11" i="1"/>
  <c r="G10" i="1"/>
  <c r="G9" i="1"/>
  <c r="G8" i="1"/>
  <c r="G7" i="1"/>
  <c r="G6" i="1"/>
  <c r="G56" i="1" l="1"/>
</calcChain>
</file>

<file path=xl/sharedStrings.xml><?xml version="1.0" encoding="utf-8"?>
<sst xmlns="http://schemas.openxmlformats.org/spreadsheetml/2006/main" count="151" uniqueCount="100">
  <si>
    <t>№ пп</t>
  </si>
  <si>
    <t>Наименование работ/услуг</t>
  </si>
  <si>
    <t>Ед. изм.</t>
  </si>
  <si>
    <t>Стоимость работ по проведению комплекса неразрушающего контроля (по стандарту DS-1). Комплекс включает в себя: Подготовка труб к инспекции (мех.очистка зон контроля), неразрушающий контроль по стандарту DS-1 бурильных труб (двухупорное) ВИК, УЗК, УЗТ, МПД), контроль состояния внутренней поверхности труб эндоскопом.</t>
  </si>
  <si>
    <t>1.</t>
  </si>
  <si>
    <t>Неразрушающий контроль по стандарту DS-1 бурильных труб ТБТ, 89; 102; 114; 127, (З-86; З-86DS; З-102; З-102DS; З-108; HLSD33) категории №3-5.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</si>
  <si>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</si>
  <si>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</si>
  <si>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</si>
  <si>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</si>
  <si>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</si>
  <si>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</si>
  <si>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</si>
  <si>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</si>
  <si>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</si>
  <si>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</si>
  <si>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</si>
  <si>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Неразрушающий контроль по стандарту DS-1 бурильных труб СБТ, 102; 114; 127, (HLST40; З-127; З-133; З-168) категория № 4. (дополнительно ЭМИ)</t>
  </si>
  <si>
    <t>Неразрушающий контроль по стандарту DS-1 бурильных труб СБТ, 89; 102; 114; 127, (З-86; З-86DS; З-102; З-102DS; З-108; HLSD33) категория № 4. (дополнительно ЭМИ)</t>
  </si>
  <si>
    <t>Неразрушающий контроль по стандарту DS-1 бурильных труб ТБТ, 102; 114; 127, (HLST40; З-127; З-133; З-168) категории № 3-5.</t>
  </si>
  <si>
    <t>Неразрушающий контроль по стандарту DS-1 бурильных труб УБТ, 108; 121 (З-86; З-86 DS; З-102; З-102DS; З-108; HLSD33) категории № 3-5.</t>
  </si>
  <si>
    <t>Неразрушающий контроль по стандарту DS-1 бурильных труб УБТ, 178; 203, (HLST40; З-127; З-133; З-168) категории № 3-5.</t>
  </si>
  <si>
    <t>Неразрушающий контроль по стандарту DS-1 бурильных труб ВБТ дл.8-16 м, категории № 3-5.</t>
  </si>
  <si>
    <t>Неразрушающий контроль по стандарту DS-1 бурильных труб ВБТ дл.16-30 м, категории № 3-5.</t>
  </si>
  <si>
    <t>Инспекция Элементов трубных колон: патрубки, переводники КШЗ, КОТ, УОП
Замковая резьба (Муфта/Ниппель): З-65; З-65LH; З-66; З-86; З-86LH; З-86DS; HLSD33; З-102; З-102LH; З-102DS; З-117LH; З-73; З-88; З-127; З-152; HLST40; З-133; З-168
Резьбы НКТ (Муфта/Ниппель): 60,73,89
Резьбы Батресс (Муфта/Ниппель): 102-114
Резьбы ОТТМ (муфта/Ниппель): 102-114</t>
  </si>
  <si>
    <t>Единичные расценки по операциям</t>
  </si>
  <si>
    <t>2.</t>
  </si>
  <si>
    <t>Стоимость проведения неразрушающего контроля по стандарту DS-1 бурильных труб СБТ, (БВ-60) (двухупорные).</t>
  </si>
  <si>
    <t>2.1</t>
  </si>
  <si>
    <t>2.2</t>
  </si>
  <si>
    <t>2.3</t>
  </si>
  <si>
    <t>2.4</t>
  </si>
  <si>
    <t>2.5</t>
  </si>
  <si>
    <t>2.6</t>
  </si>
  <si>
    <t>Визуально измерительный контроль (ВИК)</t>
  </si>
  <si>
    <t>Ультразвуковой контроль зоны сварного шва (УЗК)</t>
  </si>
  <si>
    <t>Ультразвуковое измерение толщины стенок (УЗТ)</t>
  </si>
  <si>
    <t>Электромагнитный контроль толщины стенок (ЭМИ)</t>
  </si>
  <si>
    <t>Магнитопорошковая дефектоскопия зоны высадки и зоны работы клиньев (МПД)</t>
  </si>
  <si>
    <t>Магнитопорошковая дефектоскопия резьбовых соединений (МПД)</t>
  </si>
  <si>
    <t>шт.</t>
  </si>
  <si>
    <t>3.</t>
  </si>
  <si>
    <t>3.1</t>
  </si>
  <si>
    <t>3.2</t>
  </si>
  <si>
    <t>3.3</t>
  </si>
  <si>
    <t>3.4</t>
  </si>
  <si>
    <t>3.5</t>
  </si>
  <si>
    <t>Магнитопорошковая дефектоскопия наружной поверхности муфты</t>
  </si>
  <si>
    <t>4.</t>
  </si>
  <si>
    <t>Стоимость проведения неразрушающего контроля по стандарту DS-1 бурильных труб УБТ.</t>
  </si>
  <si>
    <t>4.1</t>
  </si>
  <si>
    <t>4.2</t>
  </si>
  <si>
    <t>4.3</t>
  </si>
  <si>
    <t>4.4</t>
  </si>
  <si>
    <t>Магнитопорошковая дефектоскопия канавки под элеватор.</t>
  </si>
  <si>
    <t>5.</t>
  </si>
  <si>
    <t>Стоимость проведения неразрушающего контроля по стандарту DS-1 бурильных труб ВБТ.</t>
  </si>
  <si>
    <t>5.1</t>
  </si>
  <si>
    <t>5.2</t>
  </si>
  <si>
    <t>5.3</t>
  </si>
  <si>
    <t>5.4</t>
  </si>
  <si>
    <t>5.5</t>
  </si>
  <si>
    <t>Магнитопорошковая дефектоскопия зоны высадки и зоны работы клиньев (МПД) дл.8-16м.</t>
  </si>
  <si>
    <t>Магнитопорошковая дефектоскопия зоны высадки и зоны работы клиньев (МПД) дл.16-30м.</t>
  </si>
  <si>
    <t>6.</t>
  </si>
  <si>
    <t>Дополнительные услуги</t>
  </si>
  <si>
    <t>Подготовка труб к инспекции (мех.очистка зон контроля) СБТ, (БВ-60).</t>
  </si>
  <si>
    <t>Проведение контроля внутренней поверхности трубы с видео фиксацией при помощи эндоскопа.</t>
  </si>
  <si>
    <t>Подготовка труб к инспекции (мех.очистка зон контроля) ТБТ, УБТ</t>
  </si>
  <si>
    <t>Подготовка труб к инспекции (мех.очистка зон контроля) ВБТ (8-16м).</t>
  </si>
  <si>
    <t>Шлифование упорных торцов (цена указана за соединение) - одноупорное</t>
  </si>
  <si>
    <t>Шлифование упорных торцов (цена указана за соединение) - двухупорное</t>
  </si>
  <si>
    <t>Очистка зон контроля (всей поверхности бурильной трубы ЛБТПН-90)</t>
  </si>
  <si>
    <t>УЗТ (Ультрозвуковая толщинометрия) 224 точки, в 28 сечениях, через каждые 30 см. бурильной трубы ЛБТПН-90</t>
  </si>
  <si>
    <t>УЗК резьбовой части бурильных труб (ниппель, муфта)</t>
  </si>
  <si>
    <t>Нанесение маркировки ударным способом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</si>
  <si>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</si>
  <si>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</si>
  <si>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</si>
  <si>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</si>
  <si>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</si>
  <si>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</si>
  <si>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</si>
  <si>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</si>
  <si>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</si>
  <si>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</si>
  <si>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</t>
  </si>
  <si>
    <t>Инспекция элементов трубных колон</t>
  </si>
  <si>
    <t>7.1</t>
  </si>
  <si>
    <t>Инспекция Элементов трубных колон: патрубки, переводники КШЗ, КОТ, УОП, КРП, КЛС и т.д.
Замковая резьба (Муфта/Ниппель): З-65, З-65LH, З-66, З-86, З-86LH, З-86DS, З-102, З-102LH, З-102DS, З-117LH, З-73, З-88, З-133, З-127, З-152
Резьбы НКТ (Муфта/Ниппель): 60,73,89
Резьбы Батресс (Муфта/Ниппель): 102-114
Резьбы ОТТМ (муфта/Ниппель): 102-114</t>
  </si>
  <si>
    <t>Неразрушающий контроль по стандарту DS-1 бурильных труб СБТ 89; 102; 114; 127, (З-86; З-86DS; З-102; З-102DS; З-108; HLSD33) категория № 3.</t>
  </si>
  <si>
    <t>Неразрушающий контроль по стандарту DS-1 бурильных труб СБТ, 102; 114; 127, (HLST40; З-127; З-133; З-168) категория № 3.</t>
  </si>
  <si>
    <t>Стоимость проведения неразрушающего контроля по стандарту DS-1 бурильных труб ТБТ.</t>
  </si>
  <si>
    <t xml:space="preserve">Стоимость </t>
  </si>
  <si>
    <t>Количество</t>
  </si>
  <si>
    <t>Сумма</t>
  </si>
  <si>
    <t>СПЕЦИФИКАЦИЯ по инспекции бурового оборудования и инструмента.</t>
  </si>
  <si>
    <t>Директор ООО ______________</t>
  </si>
  <si>
    <t>Подпись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</si>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</sst>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2" fontId="1" fillId="0" borderId="0" xfId="0" applyNumberFormat="1" applyFont="1"/>
    <xf numFmtId="4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49" fontId="1" fillId="0" borderId="3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4" fontId="1" fillId="0" borderId="35" xfId="0" applyNumberFormat="1" applyFont="1" applyFill="1" applyBorder="1" applyAlignment="1">
      <alignment horizontal="center" vertical="center"/>
    </xf>
    <xf numFmtId="2" fontId="1" fillId="0" borderId="37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44" fontId="1" fillId="0" borderId="38" xfId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36" xfId="0" applyNumberFormat="1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9" fontId="3" fillId="3" borderId="26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F2A-B128-4246-9567-78C8A68A3593}">
  <dimension ref="A1:J60"/>
  <sheetViews>
    <sheetView tabSelected="1" zoomScale="70" zoomScaleNormal="70" workbookViewId="0">
      <selection activeCell="F55" sqref="F55"/>
    </sheetView>
  </sheetViews>
  <sheetFormatPr defaultColWidth="9.140625" defaultRowHeight="15" x14ac:dyDescent="0.25"/>
  <cols>
    <col min="1" max="1" width="4.28515625" style="1" customWidth="1"/>
    <col min="2" max="2" width="4.5703125" style="2" bestFit="1" customWidth="1"/>
    <col min="3" max="3" width="60.140625" style="4" customWidth="1"/>
    <col min="4" max="4" width="11.28515625" style="2" customWidth="1"/>
    <col min="5" max="5" width="18" style="7" customWidth="1"/>
    <col min="6" max="6" width="18.7109375" style="7" customWidth="1"/>
    <col min="7" max="7" width="20.7109375" style="8" customWidth="1"/>
    <col min="8" max="8" width="9.140625" style="1"/>
    <col min="9" max="9" width="10.7109375" style="1" bestFit="1" customWidth="1"/>
    <col min="10" max="16384" width="9.140625" style="1"/>
  </cols>
  <sheetData>
    <row r="1" spans="1:10" ht="15.75" thickBot="1" x14ac:dyDescent="0.3"/>
    <row r="2" spans="1:10" ht="33" customHeight="1" thickBot="1" x14ac:dyDescent="0.3">
      <c r="B2" s="66" t="s">
        <v>96</v>
      </c>
      <c r="C2" s="67"/>
      <c r="D2" s="67"/>
      <c r="E2" s="67"/>
      <c r="F2" s="67"/>
      <c r="G2" s="68"/>
    </row>
    <row r="3" spans="1:10" ht="14.45" thickBot="1" x14ac:dyDescent="0.3"/>
    <row r="4" spans="1:10" s="29" customFormat="1" ht="36.75" customHeight="1" thickBot="1" x14ac:dyDescent="0.25">
      <c r="B4" s="50" t="s">
        <v>0</v>
      </c>
      <c r="C4" s="52" t="s">
        <v>1</v>
      </c>
      <c r="D4" s="51" t="s">
        <v>2</v>
      </c>
      <c r="E4" s="53" t="s">
        <v>93</v>
      </c>
      <c r="F4" s="53" t="s">
        <v>94</v>
      </c>
      <c r="G4" s="54" t="s">
        <v>95</v>
      </c>
    </row>
    <row r="5" spans="1:10" ht="60.75" customHeight="1" thickBot="1" x14ac:dyDescent="0.3">
      <c r="B5" s="25" t="s">
        <v>4</v>
      </c>
      <c r="C5" s="77" t="s">
        <v>3</v>
      </c>
      <c r="D5" s="69"/>
      <c r="E5" s="69"/>
      <c r="F5" s="69"/>
      <c r="G5" s="78"/>
    </row>
    <row r="6" spans="1:10" ht="45" x14ac:dyDescent="0.25">
      <c r="B6" s="26" t="s">
        <v>6</v>
      </c>
      <c r="C6" s="27" t="s">
        <v>90</v>
      </c>
      <c r="D6" s="30" t="s">
        <v>40</v>
      </c>
      <c r="E6" s="19"/>
      <c r="F6" s="56">
        <v>0</v>
      </c>
      <c r="G6" s="37">
        <f t="shared" ref="G6:G16" si="0">F6*E6</f>
        <v>0</v>
      </c>
    </row>
    <row r="7" spans="1:10" ht="45" x14ac:dyDescent="0.25">
      <c r="B7" s="11" t="s">
        <v>7</v>
      </c>
      <c r="C7" s="3" t="s">
        <v>91</v>
      </c>
      <c r="D7" s="31" t="s">
        <v>40</v>
      </c>
      <c r="E7" s="20"/>
      <c r="F7" s="57">
        <v>0</v>
      </c>
      <c r="G7" s="38">
        <f t="shared" si="0"/>
        <v>0</v>
      </c>
    </row>
    <row r="8" spans="1:10" ht="45" x14ac:dyDescent="0.25">
      <c r="B8" s="11" t="s">
        <v>8</v>
      </c>
      <c r="C8" s="3" t="s">
        <v>18</v>
      </c>
      <c r="D8" s="31" t="s">
        <v>40</v>
      </c>
      <c r="E8" s="20"/>
      <c r="F8" s="57">
        <v>2500</v>
      </c>
      <c r="G8" s="38">
        <f t="shared" si="0"/>
        <v>0</v>
      </c>
    </row>
    <row r="9" spans="1:10" ht="45" x14ac:dyDescent="0.25">
      <c r="B9" s="11" t="s">
        <v>9</v>
      </c>
      <c r="C9" s="3" t="s">
        <v>17</v>
      </c>
      <c r="D9" s="31" t="s">
        <v>40</v>
      </c>
      <c r="E9" s="20"/>
      <c r="F9" s="57">
        <v>500</v>
      </c>
      <c r="G9" s="38">
        <f t="shared" si="0"/>
        <v>0</v>
      </c>
    </row>
    <row r="10" spans="1:10" ht="45" x14ac:dyDescent="0.25">
      <c r="B10" s="11" t="s">
        <v>10</v>
      </c>
      <c r="C10" s="3" t="s">
        <v>5</v>
      </c>
      <c r="D10" s="31" t="s">
        <v>40</v>
      </c>
      <c r="E10" s="20"/>
      <c r="F10" s="57">
        <v>700</v>
      </c>
      <c r="G10" s="38">
        <f t="shared" si="0"/>
        <v>0</v>
      </c>
    </row>
    <row r="11" spans="1:10" ht="45" x14ac:dyDescent="0.25">
      <c r="B11" s="11" t="s">
        <v>11</v>
      </c>
      <c r="C11" s="3" t="s">
        <v>19</v>
      </c>
      <c r="D11" s="31" t="s">
        <v>40</v>
      </c>
      <c r="E11" s="20"/>
      <c r="F11" s="57">
        <v>200</v>
      </c>
      <c r="G11" s="38">
        <f t="shared" si="0"/>
        <v>0</v>
      </c>
    </row>
    <row r="12" spans="1:10" ht="45" x14ac:dyDescent="0.25">
      <c r="B12" s="11" t="s">
        <v>12</v>
      </c>
      <c r="C12" s="3" t="s">
        <v>20</v>
      </c>
      <c r="D12" s="31" t="s">
        <v>40</v>
      </c>
      <c r="E12" s="20"/>
      <c r="F12" s="57">
        <v>200</v>
      </c>
      <c r="G12" s="38">
        <f t="shared" si="0"/>
        <v>0</v>
      </c>
    </row>
    <row r="13" spans="1:10" ht="30" x14ac:dyDescent="0.25">
      <c r="B13" s="11" t="s">
        <v>13</v>
      </c>
      <c r="C13" s="3" t="s">
        <v>21</v>
      </c>
      <c r="D13" s="31" t="s">
        <v>40</v>
      </c>
      <c r="E13" s="20"/>
      <c r="F13" s="57">
        <v>50</v>
      </c>
      <c r="G13" s="38">
        <f t="shared" si="0"/>
        <v>0</v>
      </c>
    </row>
    <row r="14" spans="1:10" ht="30" x14ac:dyDescent="0.25">
      <c r="B14" s="11" t="s">
        <v>14</v>
      </c>
      <c r="C14" s="3" t="s">
        <v>22</v>
      </c>
      <c r="D14" s="31" t="s">
        <v>40</v>
      </c>
      <c r="E14" s="20"/>
      <c r="F14" s="57">
        <v>0</v>
      </c>
      <c r="G14" s="38">
        <f t="shared" si="0"/>
        <v>0</v>
      </c>
    </row>
    <row r="15" spans="1:10" ht="30" x14ac:dyDescent="0.25">
      <c r="B15" s="11" t="s">
        <v>15</v>
      </c>
      <c r="C15" s="3" t="s">
        <v>23</v>
      </c>
      <c r="D15" s="31" t="s">
        <v>40</v>
      </c>
      <c r="E15" s="20"/>
      <c r="F15" s="57">
        <v>0</v>
      </c>
      <c r="G15" s="38">
        <f t="shared" si="0"/>
        <v>0</v>
      </c>
    </row>
    <row r="16" spans="1:10" ht="120.75" thickBot="1" x14ac:dyDescent="0.3">
      <c r="A16" s="6"/>
      <c r="B16" s="12" t="s">
        <v>16</v>
      </c>
      <c r="C16" s="13" t="s">
        <v>24</v>
      </c>
      <c r="D16" s="32" t="s">
        <v>40</v>
      </c>
      <c r="E16" s="21"/>
      <c r="F16" s="58">
        <v>500</v>
      </c>
      <c r="G16" s="39">
        <f t="shared" si="0"/>
        <v>0</v>
      </c>
      <c r="H16" s="5"/>
      <c r="I16" s="6"/>
      <c r="J16" s="6"/>
    </row>
    <row r="17" spans="1:10" ht="12.75" customHeight="1" thickBot="1" x14ac:dyDescent="0.3">
      <c r="A17" s="6"/>
      <c r="B17" s="33"/>
      <c r="C17" s="34"/>
      <c r="D17" s="35"/>
      <c r="E17" s="36"/>
      <c r="F17" s="36"/>
      <c r="G17" s="40"/>
      <c r="H17" s="5"/>
      <c r="I17" s="6"/>
      <c r="J17" s="6"/>
    </row>
    <row r="18" spans="1:10" ht="19.5" thickBot="1" x14ac:dyDescent="0.3">
      <c r="B18" s="74" t="s">
        <v>25</v>
      </c>
      <c r="C18" s="75"/>
      <c r="D18" s="75"/>
      <c r="E18" s="75"/>
      <c r="F18" s="75"/>
      <c r="G18" s="76"/>
    </row>
    <row r="19" spans="1:10" ht="16.5" thickBot="1" x14ac:dyDescent="0.3">
      <c r="B19" s="22" t="s">
        <v>26</v>
      </c>
      <c r="C19" s="69" t="s">
        <v>27</v>
      </c>
      <c r="D19" s="69"/>
      <c r="E19" s="69"/>
      <c r="F19" s="69"/>
      <c r="G19" s="78"/>
    </row>
    <row r="20" spans="1:10" ht="14.25" customHeight="1" x14ac:dyDescent="0.25">
      <c r="B20" s="14" t="s">
        <v>28</v>
      </c>
      <c r="C20" s="15" t="s">
        <v>34</v>
      </c>
      <c r="D20" s="16" t="s">
        <v>40</v>
      </c>
      <c r="E20" s="41"/>
      <c r="F20" s="60">
        <v>0</v>
      </c>
      <c r="G20" s="42">
        <f t="shared" ref="G20:G25" si="1">F20*E20</f>
        <v>0</v>
      </c>
    </row>
    <row r="21" spans="1:10" ht="14.25" customHeight="1" x14ac:dyDescent="0.25">
      <c r="B21" s="11" t="s">
        <v>29</v>
      </c>
      <c r="C21" s="3" t="s">
        <v>35</v>
      </c>
      <c r="D21" s="9" t="s">
        <v>40</v>
      </c>
      <c r="E21" s="20"/>
      <c r="F21" s="57">
        <v>0</v>
      </c>
      <c r="G21" s="43">
        <f t="shared" si="1"/>
        <v>0</v>
      </c>
    </row>
    <row r="22" spans="1:10" ht="14.25" customHeight="1" x14ac:dyDescent="0.25">
      <c r="B22" s="11" t="s">
        <v>30</v>
      </c>
      <c r="C22" s="3" t="s">
        <v>36</v>
      </c>
      <c r="D22" s="9" t="s">
        <v>40</v>
      </c>
      <c r="E22" s="20"/>
      <c r="F22" s="57">
        <v>0</v>
      </c>
      <c r="G22" s="43">
        <f t="shared" si="1"/>
        <v>0</v>
      </c>
    </row>
    <row r="23" spans="1:10" ht="14.25" customHeight="1" x14ac:dyDescent="0.25">
      <c r="B23" s="11" t="s">
        <v>31</v>
      </c>
      <c r="C23" s="3" t="s">
        <v>37</v>
      </c>
      <c r="D23" s="9" t="s">
        <v>40</v>
      </c>
      <c r="E23" s="20"/>
      <c r="F23" s="57">
        <v>0</v>
      </c>
      <c r="G23" s="43">
        <f t="shared" si="1"/>
        <v>0</v>
      </c>
    </row>
    <row r="24" spans="1:10" ht="14.25" customHeight="1" x14ac:dyDescent="0.25">
      <c r="B24" s="11" t="s">
        <v>32</v>
      </c>
      <c r="C24" s="3" t="s">
        <v>38</v>
      </c>
      <c r="D24" s="9" t="s">
        <v>40</v>
      </c>
      <c r="E24" s="20"/>
      <c r="F24" s="57">
        <v>0</v>
      </c>
      <c r="G24" s="43">
        <f t="shared" si="1"/>
        <v>0</v>
      </c>
    </row>
    <row r="25" spans="1:10" ht="14.25" customHeight="1" thickBot="1" x14ac:dyDescent="0.3">
      <c r="B25" s="17" t="s">
        <v>33</v>
      </c>
      <c r="C25" s="10" t="s">
        <v>39</v>
      </c>
      <c r="D25" s="18" t="s">
        <v>40</v>
      </c>
      <c r="E25" s="44"/>
      <c r="F25" s="61">
        <v>0</v>
      </c>
      <c r="G25" s="45">
        <f t="shared" si="1"/>
        <v>0</v>
      </c>
    </row>
    <row r="26" spans="1:10" ht="16.5" thickBot="1" x14ac:dyDescent="0.3">
      <c r="B26" s="22" t="s">
        <v>41</v>
      </c>
      <c r="C26" s="69" t="s">
        <v>92</v>
      </c>
      <c r="D26" s="69"/>
      <c r="E26" s="69"/>
      <c r="F26" s="69"/>
      <c r="G26" s="78"/>
    </row>
    <row r="27" spans="1:10" ht="15" customHeight="1" x14ac:dyDescent="0.25">
      <c r="B27" s="14" t="s">
        <v>42</v>
      </c>
      <c r="C27" s="15" t="s">
        <v>34</v>
      </c>
      <c r="D27" s="16" t="s">
        <v>40</v>
      </c>
      <c r="E27" s="41"/>
      <c r="F27" s="60">
        <v>0</v>
      </c>
      <c r="G27" s="42">
        <f>F27*E27</f>
        <v>0</v>
      </c>
    </row>
    <row r="28" spans="1:10" ht="15" customHeight="1" x14ac:dyDescent="0.25">
      <c r="B28" s="11" t="s">
        <v>43</v>
      </c>
      <c r="C28" s="3" t="s">
        <v>36</v>
      </c>
      <c r="D28" s="9" t="s">
        <v>40</v>
      </c>
      <c r="E28" s="20"/>
      <c r="F28" s="57">
        <v>0</v>
      </c>
      <c r="G28" s="43">
        <f>F28*E28</f>
        <v>0</v>
      </c>
    </row>
    <row r="29" spans="1:10" ht="27.6" customHeight="1" x14ac:dyDescent="0.25">
      <c r="B29" s="11" t="s">
        <v>44</v>
      </c>
      <c r="C29" s="3" t="s">
        <v>38</v>
      </c>
      <c r="D29" s="9" t="s">
        <v>40</v>
      </c>
      <c r="E29" s="20"/>
      <c r="F29" s="57">
        <v>0</v>
      </c>
      <c r="G29" s="43">
        <f>F29*E29</f>
        <v>0</v>
      </c>
    </row>
    <row r="30" spans="1:10" ht="25.15" customHeight="1" x14ac:dyDescent="0.25">
      <c r="B30" s="11" t="s">
        <v>45</v>
      </c>
      <c r="C30" s="3" t="s">
        <v>39</v>
      </c>
      <c r="D30" s="9" t="s">
        <v>40</v>
      </c>
      <c r="E30" s="20"/>
      <c r="F30" s="57">
        <v>0</v>
      </c>
      <c r="G30" s="43">
        <f>F30*E30</f>
        <v>0</v>
      </c>
    </row>
    <row r="31" spans="1:10" ht="15" customHeight="1" thickBot="1" x14ac:dyDescent="0.3">
      <c r="B31" s="17" t="s">
        <v>46</v>
      </c>
      <c r="C31" s="10" t="s">
        <v>47</v>
      </c>
      <c r="D31" s="18" t="s">
        <v>40</v>
      </c>
      <c r="E31" s="44"/>
      <c r="F31" s="61">
        <v>0</v>
      </c>
      <c r="G31" s="45">
        <f>F31*E31</f>
        <v>0</v>
      </c>
    </row>
    <row r="32" spans="1:10" ht="16.5" thickBot="1" x14ac:dyDescent="0.3">
      <c r="B32" s="22" t="s">
        <v>48</v>
      </c>
      <c r="C32" s="69" t="s">
        <v>49</v>
      </c>
      <c r="D32" s="69"/>
      <c r="E32" s="69"/>
      <c r="F32" s="69"/>
      <c r="G32" s="78"/>
    </row>
    <row r="33" spans="2:7" ht="15" customHeight="1" x14ac:dyDescent="0.25">
      <c r="B33" s="14" t="s">
        <v>50</v>
      </c>
      <c r="C33" s="15" t="s">
        <v>34</v>
      </c>
      <c r="D33" s="16" t="s">
        <v>40</v>
      </c>
      <c r="E33" s="41"/>
      <c r="F33" s="60">
        <v>0</v>
      </c>
      <c r="G33" s="42">
        <f>F33*E33</f>
        <v>0</v>
      </c>
    </row>
    <row r="34" spans="2:7" ht="25.15" customHeight="1" x14ac:dyDescent="0.25">
      <c r="B34" s="11" t="s">
        <v>51</v>
      </c>
      <c r="C34" s="3" t="s">
        <v>38</v>
      </c>
      <c r="D34" s="9" t="s">
        <v>40</v>
      </c>
      <c r="E34" s="20"/>
      <c r="F34" s="57">
        <v>0</v>
      </c>
      <c r="G34" s="43">
        <f>F34*E34</f>
        <v>0</v>
      </c>
    </row>
    <row r="35" spans="2:7" ht="30" customHeight="1" x14ac:dyDescent="0.25">
      <c r="B35" s="11" t="s">
        <v>52</v>
      </c>
      <c r="C35" s="3" t="s">
        <v>39</v>
      </c>
      <c r="D35" s="9" t="s">
        <v>40</v>
      </c>
      <c r="E35" s="20"/>
      <c r="F35" s="57">
        <v>0</v>
      </c>
      <c r="G35" s="43">
        <f>F35*E35</f>
        <v>0</v>
      </c>
    </row>
    <row r="36" spans="2:7" ht="15" customHeight="1" thickBot="1" x14ac:dyDescent="0.3">
      <c r="B36" s="17" t="s">
        <v>53</v>
      </c>
      <c r="C36" s="10" t="s">
        <v>54</v>
      </c>
      <c r="D36" s="18" t="s">
        <v>40</v>
      </c>
      <c r="E36" s="44"/>
      <c r="F36" s="61">
        <v>0</v>
      </c>
      <c r="G36" s="45">
        <f>F36*E36</f>
        <v>0</v>
      </c>
    </row>
    <row r="37" spans="2:7" ht="16.5" thickBot="1" x14ac:dyDescent="0.3">
      <c r="B37" s="25" t="s">
        <v>55</v>
      </c>
      <c r="C37" s="69" t="s">
        <v>56</v>
      </c>
      <c r="D37" s="69"/>
      <c r="E37" s="70"/>
      <c r="F37" s="70"/>
      <c r="G37" s="71"/>
    </row>
    <row r="38" spans="2:7" ht="15" customHeight="1" x14ac:dyDescent="0.25">
      <c r="B38" s="14" t="s">
        <v>57</v>
      </c>
      <c r="C38" s="15" t="s">
        <v>34</v>
      </c>
      <c r="D38" s="16" t="s">
        <v>40</v>
      </c>
      <c r="E38" s="19"/>
      <c r="F38" s="56">
        <v>0</v>
      </c>
      <c r="G38" s="46">
        <f>F38*E38</f>
        <v>0</v>
      </c>
    </row>
    <row r="39" spans="2:7" ht="15" customHeight="1" x14ac:dyDescent="0.25">
      <c r="B39" s="11" t="s">
        <v>58</v>
      </c>
      <c r="C39" s="3" t="s">
        <v>36</v>
      </c>
      <c r="D39" s="9" t="s">
        <v>40</v>
      </c>
      <c r="E39" s="20"/>
      <c r="F39" s="57">
        <v>0</v>
      </c>
      <c r="G39" s="43">
        <f>F39*E39</f>
        <v>0</v>
      </c>
    </row>
    <row r="40" spans="2:7" ht="30" x14ac:dyDescent="0.25">
      <c r="B40" s="11" t="s">
        <v>59</v>
      </c>
      <c r="C40" s="3" t="s">
        <v>62</v>
      </c>
      <c r="D40" s="9" t="s">
        <v>40</v>
      </c>
      <c r="E40" s="20"/>
      <c r="F40" s="57">
        <v>0</v>
      </c>
      <c r="G40" s="43">
        <f>F40*E40</f>
        <v>0</v>
      </c>
    </row>
    <row r="41" spans="2:7" ht="30" x14ac:dyDescent="0.25">
      <c r="B41" s="11" t="s">
        <v>60</v>
      </c>
      <c r="C41" s="3" t="s">
        <v>63</v>
      </c>
      <c r="D41" s="9" t="s">
        <v>40</v>
      </c>
      <c r="E41" s="20"/>
      <c r="F41" s="57">
        <v>0</v>
      </c>
      <c r="G41" s="43">
        <f>F41*E41</f>
        <v>0</v>
      </c>
    </row>
    <row r="42" spans="2:7" ht="30.75" thickBot="1" x14ac:dyDescent="0.3">
      <c r="B42" s="17" t="s">
        <v>61</v>
      </c>
      <c r="C42" s="10" t="s">
        <v>39</v>
      </c>
      <c r="D42" s="18" t="s">
        <v>40</v>
      </c>
      <c r="E42" s="21"/>
      <c r="F42" s="58">
        <v>0</v>
      </c>
      <c r="G42" s="47">
        <f>F42*E42</f>
        <v>0</v>
      </c>
    </row>
    <row r="43" spans="2:7" ht="16.5" thickBot="1" x14ac:dyDescent="0.3">
      <c r="B43" s="25" t="s">
        <v>64</v>
      </c>
      <c r="C43" s="69" t="s">
        <v>65</v>
      </c>
      <c r="D43" s="69"/>
      <c r="E43" s="72"/>
      <c r="F43" s="72"/>
      <c r="G43" s="73"/>
    </row>
    <row r="44" spans="2:7" ht="30" x14ac:dyDescent="0.25">
      <c r="B44" s="14" t="s">
        <v>76</v>
      </c>
      <c r="C44" s="15" t="s">
        <v>66</v>
      </c>
      <c r="D44" s="16" t="s">
        <v>40</v>
      </c>
      <c r="E44" s="19"/>
      <c r="F44" s="56">
        <v>0</v>
      </c>
      <c r="G44" s="46">
        <f t="shared" ref="G44:G53" si="2">F44*E44</f>
        <v>0</v>
      </c>
    </row>
    <row r="45" spans="2:7" ht="30" x14ac:dyDescent="0.25">
      <c r="B45" s="11" t="s">
        <v>77</v>
      </c>
      <c r="C45" s="3" t="s">
        <v>67</v>
      </c>
      <c r="D45" s="9" t="s">
        <v>40</v>
      </c>
      <c r="E45" s="20"/>
      <c r="F45" s="57">
        <v>5500</v>
      </c>
      <c r="G45" s="43">
        <f t="shared" si="2"/>
        <v>0</v>
      </c>
    </row>
    <row r="46" spans="2:7" ht="15" customHeight="1" x14ac:dyDescent="0.25">
      <c r="B46" s="11" t="s">
        <v>78</v>
      </c>
      <c r="C46" s="3" t="s">
        <v>68</v>
      </c>
      <c r="D46" s="9" t="s">
        <v>40</v>
      </c>
      <c r="E46" s="20"/>
      <c r="F46" s="57">
        <v>0</v>
      </c>
      <c r="G46" s="43">
        <f t="shared" si="2"/>
        <v>0</v>
      </c>
    </row>
    <row r="47" spans="2:7" ht="30" x14ac:dyDescent="0.25">
      <c r="B47" s="11" t="s">
        <v>79</v>
      </c>
      <c r="C47" s="3" t="s">
        <v>69</v>
      </c>
      <c r="D47" s="9" t="s">
        <v>40</v>
      </c>
      <c r="E47" s="20"/>
      <c r="F47" s="57">
        <v>0</v>
      </c>
      <c r="G47" s="43">
        <f t="shared" si="2"/>
        <v>0</v>
      </c>
    </row>
    <row r="48" spans="2:7" ht="30" x14ac:dyDescent="0.25">
      <c r="B48" s="11" t="s">
        <v>80</v>
      </c>
      <c r="C48" s="3" t="s">
        <v>70</v>
      </c>
      <c r="D48" s="9" t="s">
        <v>40</v>
      </c>
      <c r="E48" s="20"/>
      <c r="F48" s="57">
        <v>0</v>
      </c>
      <c r="G48" s="43">
        <f t="shared" si="2"/>
        <v>0</v>
      </c>
    </row>
    <row r="49" spans="2:7" ht="30" x14ac:dyDescent="0.25">
      <c r="B49" s="11" t="s">
        <v>81</v>
      </c>
      <c r="C49" s="3" t="s">
        <v>71</v>
      </c>
      <c r="D49" s="9" t="s">
        <v>40</v>
      </c>
      <c r="E49" s="20"/>
      <c r="F49" s="57">
        <v>0</v>
      </c>
      <c r="G49" s="43">
        <f t="shared" si="2"/>
        <v>0</v>
      </c>
    </row>
    <row r="50" spans="2:7" ht="30" x14ac:dyDescent="0.25">
      <c r="B50" s="11" t="s">
        <v>82</v>
      </c>
      <c r="C50" s="3" t="s">
        <v>72</v>
      </c>
      <c r="D50" s="9" t="s">
        <v>40</v>
      </c>
      <c r="E50" s="20"/>
      <c r="F50" s="57">
        <v>0</v>
      </c>
      <c r="G50" s="43">
        <f t="shared" si="2"/>
        <v>0</v>
      </c>
    </row>
    <row r="51" spans="2:7" ht="30" x14ac:dyDescent="0.25">
      <c r="B51" s="11" t="s">
        <v>83</v>
      </c>
      <c r="C51" s="3" t="s">
        <v>73</v>
      </c>
      <c r="D51" s="9" t="s">
        <v>40</v>
      </c>
      <c r="E51" s="20"/>
      <c r="F51" s="57">
        <v>0</v>
      </c>
      <c r="G51" s="43">
        <f t="shared" si="2"/>
        <v>0</v>
      </c>
    </row>
    <row r="52" spans="2:7" ht="15" customHeight="1" x14ac:dyDescent="0.25">
      <c r="B52" s="11" t="s">
        <v>84</v>
      </c>
      <c r="C52" s="3" t="s">
        <v>74</v>
      </c>
      <c r="D52" s="9" t="s">
        <v>40</v>
      </c>
      <c r="E52" s="20"/>
      <c r="F52" s="57">
        <v>0</v>
      </c>
      <c r="G52" s="43">
        <f t="shared" si="2"/>
        <v>0</v>
      </c>
    </row>
    <row r="53" spans="2:7" ht="15" customHeight="1" thickBot="1" x14ac:dyDescent="0.3">
      <c r="B53" s="17" t="s">
        <v>85</v>
      </c>
      <c r="C53" s="10" t="s">
        <v>75</v>
      </c>
      <c r="D53" s="18" t="s">
        <v>40</v>
      </c>
      <c r="E53" s="21"/>
      <c r="F53" s="58">
        <v>0</v>
      </c>
      <c r="G53" s="47">
        <f t="shared" si="2"/>
        <v>0</v>
      </c>
    </row>
    <row r="54" spans="2:7" ht="16.5" thickBot="1" x14ac:dyDescent="0.3">
      <c r="B54" s="25" t="s">
        <v>86</v>
      </c>
      <c r="C54" s="69" t="s">
        <v>87</v>
      </c>
      <c r="D54" s="69"/>
      <c r="E54" s="72"/>
      <c r="F54" s="72"/>
      <c r="G54" s="73"/>
    </row>
    <row r="55" spans="2:7" ht="120.75" thickBot="1" x14ac:dyDescent="0.3">
      <c r="B55" s="28" t="s">
        <v>88</v>
      </c>
      <c r="C55" s="23" t="s">
        <v>89</v>
      </c>
      <c r="D55" s="24" t="s">
        <v>40</v>
      </c>
      <c r="E55" s="48"/>
      <c r="F55" s="59">
        <v>300</v>
      </c>
      <c r="G55" s="49">
        <f>F55*E55</f>
        <v>0</v>
      </c>
    </row>
    <row r="56" spans="2:7" ht="42" customHeight="1" thickBot="1" x14ac:dyDescent="0.3">
      <c r="E56" s="64"/>
      <c r="F56" s="65"/>
      <c r="G56" s="55">
        <f>G55+G53+G52+G51+G49+G50+G48+G47+G46+G45+G44+G42+G41+G40+G39+G38+G36+G35+G34+G33+G31+G30+G29+G28+G27+G25+G24+G23+G22+G21+G20+G16+G15+G14+G13+G12+G11+G10+G9+G8+G7+G6</f>
        <v>0</v>
      </c>
    </row>
    <row r="59" spans="2:7" x14ac:dyDescent="0.25">
      <c r="C59" s="62" t="s">
        <v>97</v>
      </c>
      <c r="D59" s="63"/>
      <c r="E59" s="7" t="s">
        <v>99</v>
      </c>
    </row>
    <row r="60" spans="2:7" x14ac:dyDescent="0.25">
      <c r="D60" s="2" t="s">
        <v>98</v>
      </c>
    </row>
  </sheetData>
  <mergeCells count="10">
    <mergeCell ref="E56:F56"/>
    <mergeCell ref="B2:G2"/>
    <mergeCell ref="C37:G37"/>
    <mergeCell ref="C43:G43"/>
    <mergeCell ref="C54:G54"/>
    <mergeCell ref="B18:G18"/>
    <mergeCell ref="C5:G5"/>
    <mergeCell ref="C19:G19"/>
    <mergeCell ref="C26:G26"/>
    <mergeCell ref="C32:G3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Safronova Ulyana</dc:creator>
  <cp:lastModifiedBy>Safronova Ulyana</cp:lastModifiedBy>
  <cp:lastPrinted>2026-01-16T09:32:55Z</cp:lastPrinted>
  <dcterms:created xsi:type="dcterms:W3CDTF">2025-07-29T10:10:40Z</dcterms:created>
  <dcterms:modified xsi:type="dcterms:W3CDTF">2026-06-09T10:29:03Z</dcterms:modified>
</cp:coreProperties>
</file>